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60" windowWidth="27240" windowHeight="11745"/>
  </bookViews>
  <sheets>
    <sheet name="PNL1-PNL2" sheetId="1" r:id="rId1"/>
  </sheets>
  <calcPr calcId="144525"/>
</workbook>
</file>

<file path=xl/calcChain.xml><?xml version="1.0" encoding="utf-8"?>
<calcChain xmlns="http://schemas.openxmlformats.org/spreadsheetml/2006/main">
  <c r="E76" i="1" l="1"/>
  <c r="K76" i="1"/>
  <c r="E77" i="1"/>
  <c r="K77" i="1"/>
  <c r="E78" i="1"/>
  <c r="K78" i="1"/>
  <c r="E79" i="1"/>
  <c r="K79" i="1"/>
  <c r="E80" i="1"/>
  <c r="K80" i="1"/>
  <c r="E81" i="1"/>
  <c r="K81" i="1"/>
  <c r="E82" i="1"/>
  <c r="K82" i="1"/>
  <c r="E83" i="1"/>
  <c r="K83" i="1"/>
  <c r="E84" i="1"/>
  <c r="K84" i="1"/>
  <c r="E85" i="1"/>
  <c r="K85" i="1"/>
  <c r="E86" i="1"/>
  <c r="K86" i="1"/>
  <c r="E87" i="1"/>
  <c r="K87" i="1"/>
  <c r="E88" i="1"/>
  <c r="K88" i="1"/>
  <c r="E89" i="1"/>
  <c r="K89" i="1"/>
  <c r="E90" i="1"/>
  <c r="K90" i="1"/>
  <c r="E91" i="1"/>
  <c r="K91" i="1"/>
  <c r="E92" i="1"/>
  <c r="K92" i="1"/>
  <c r="E93" i="1"/>
  <c r="K93" i="1"/>
  <c r="E94" i="1"/>
  <c r="K94" i="1"/>
  <c r="E95" i="1"/>
  <c r="K95" i="1"/>
  <c r="E96" i="1"/>
  <c r="K96" i="1"/>
  <c r="E97" i="1"/>
  <c r="K97" i="1"/>
  <c r="E98" i="1"/>
  <c r="K98" i="1"/>
  <c r="E99" i="1"/>
  <c r="K99" i="1"/>
  <c r="E100" i="1"/>
  <c r="K100" i="1"/>
  <c r="E101" i="1"/>
  <c r="K101" i="1"/>
  <c r="E102" i="1"/>
  <c r="K102" i="1"/>
  <c r="E103" i="1"/>
  <c r="K103" i="1"/>
  <c r="E104" i="1"/>
  <c r="K104" i="1"/>
  <c r="E105" i="1"/>
  <c r="K105" i="1"/>
  <c r="K106" i="1"/>
  <c r="E107" i="1"/>
  <c r="K107" i="1"/>
  <c r="E108" i="1"/>
  <c r="K108" i="1"/>
  <c r="E109" i="1"/>
  <c r="K109" i="1"/>
  <c r="E110" i="1"/>
  <c r="K110" i="1"/>
  <c r="E111" i="1"/>
  <c r="K111" i="1"/>
  <c r="E112" i="1"/>
  <c r="K112" i="1"/>
  <c r="E113" i="1"/>
  <c r="K113" i="1"/>
  <c r="E114" i="1"/>
  <c r="K114" i="1"/>
  <c r="E115" i="1"/>
  <c r="K115" i="1"/>
  <c r="E116" i="1"/>
  <c r="K116" i="1"/>
  <c r="E117" i="1"/>
  <c r="K117" i="1"/>
  <c r="E118" i="1"/>
  <c r="K118" i="1"/>
  <c r="E119" i="1"/>
  <c r="K119" i="1"/>
  <c r="E120" i="1"/>
  <c r="K120" i="1"/>
  <c r="E121" i="1"/>
  <c r="K121" i="1"/>
  <c r="E122" i="1"/>
  <c r="K122" i="1"/>
  <c r="E123" i="1"/>
  <c r="K123" i="1"/>
  <c r="E124" i="1"/>
  <c r="K124" i="1"/>
  <c r="E125" i="1"/>
  <c r="K125" i="1"/>
  <c r="E126" i="1"/>
  <c r="K126" i="1"/>
  <c r="E127" i="1"/>
  <c r="K127" i="1"/>
  <c r="E128" i="1"/>
  <c r="K128" i="1"/>
  <c r="E129" i="1"/>
  <c r="K129" i="1"/>
  <c r="E130" i="1"/>
  <c r="K130" i="1"/>
  <c r="E131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</calcChain>
</file>

<file path=xl/sharedStrings.xml><?xml version="1.0" encoding="utf-8"?>
<sst xmlns="http://schemas.openxmlformats.org/spreadsheetml/2006/main" count="383" uniqueCount="215">
  <si>
    <t>11,5</t>
  </si>
  <si>
    <t>160</t>
  </si>
  <si>
    <t>140</t>
  </si>
  <si>
    <t>PNL2.0069</t>
  </si>
  <si>
    <t>120</t>
  </si>
  <si>
    <t>PNL2.0068</t>
  </si>
  <si>
    <t>130</t>
  </si>
  <si>
    <t>110</t>
  </si>
  <si>
    <t>PNL2.0067</t>
  </si>
  <si>
    <t>125</t>
  </si>
  <si>
    <t>PNL2.0066</t>
  </si>
  <si>
    <t>PNL2.0065</t>
  </si>
  <si>
    <t>12</t>
  </si>
  <si>
    <t>105</t>
  </si>
  <si>
    <t>90</t>
  </si>
  <si>
    <t>PNL2.0064</t>
  </si>
  <si>
    <t>8,5</t>
  </si>
  <si>
    <t>PNL2.0063</t>
  </si>
  <si>
    <t>100</t>
  </si>
  <si>
    <t>PNL2.0062</t>
  </si>
  <si>
    <t>PNL2.0061</t>
  </si>
  <si>
    <t>80</t>
  </si>
  <si>
    <t>PNL2.0060</t>
  </si>
  <si>
    <t>10</t>
  </si>
  <si>
    <t>PNL2.0059</t>
  </si>
  <si>
    <t>9,6</t>
  </si>
  <si>
    <t>96</t>
  </si>
  <si>
    <t>PNL2.0058</t>
  </si>
  <si>
    <t>95</t>
  </si>
  <si>
    <t>PNL2.0057</t>
  </si>
  <si>
    <t>PNL2.0056</t>
  </si>
  <si>
    <t>15</t>
  </si>
  <si>
    <t>220</t>
  </si>
  <si>
    <t>200</t>
  </si>
  <si>
    <t>PNL1.0056</t>
  </si>
  <si>
    <t>85</t>
  </si>
  <si>
    <t>70</t>
  </si>
  <si>
    <t>PNL2.0055</t>
  </si>
  <si>
    <t>13,5</t>
  </si>
  <si>
    <t>170</t>
  </si>
  <si>
    <t>150</t>
  </si>
  <si>
    <t>PNL1.0055</t>
  </si>
  <si>
    <t>82</t>
  </si>
  <si>
    <t>PNL2.0054</t>
  </si>
  <si>
    <t>PNL1.0054</t>
  </si>
  <si>
    <t>12,3</t>
  </si>
  <si>
    <t>PNL2.0053</t>
  </si>
  <si>
    <t>PNL1.0053</t>
  </si>
  <si>
    <t>7,3</t>
  </si>
  <si>
    <t>PNL2.0052</t>
  </si>
  <si>
    <t>PNL1.0052</t>
  </si>
  <si>
    <t>14</t>
  </si>
  <si>
    <t>65</t>
  </si>
  <si>
    <t>PNL2.0051</t>
  </si>
  <si>
    <t>PNL1.0051</t>
  </si>
  <si>
    <t>83</t>
  </si>
  <si>
    <t>63</t>
  </si>
  <si>
    <t>PNL2.0050</t>
  </si>
  <si>
    <t>PNL1.0050</t>
  </si>
  <si>
    <t>PNL2.0049</t>
  </si>
  <si>
    <t>92</t>
  </si>
  <si>
    <t>PNL1.0049</t>
  </si>
  <si>
    <t>13</t>
  </si>
  <si>
    <t>60</t>
  </si>
  <si>
    <t>PNL2.0048</t>
  </si>
  <si>
    <t>PNL1.0048</t>
  </si>
  <si>
    <t>75</t>
  </si>
  <si>
    <t>PNL2.0047</t>
  </si>
  <si>
    <t>PNL1.0047</t>
  </si>
  <si>
    <t>PNL2.0046</t>
  </si>
  <si>
    <t>PNL1.0046</t>
  </si>
  <si>
    <t>PNL2.0045</t>
  </si>
  <si>
    <t>PNL1.0045</t>
  </si>
  <si>
    <t>50</t>
  </si>
  <si>
    <t>PNL2.0044</t>
  </si>
  <si>
    <t>8,7</t>
  </si>
  <si>
    <t>PNL1.0044</t>
  </si>
  <si>
    <t>PNL2.0043</t>
  </si>
  <si>
    <t>PNL1.0043</t>
  </si>
  <si>
    <t>62</t>
  </si>
  <si>
    <t>PNL2.0042</t>
  </si>
  <si>
    <t>PNL1.0042</t>
  </si>
  <si>
    <t>PNL2.0041</t>
  </si>
  <si>
    <t>PNL1.0041</t>
  </si>
  <si>
    <t>PNL2.0040</t>
  </si>
  <si>
    <t>PNL1.0040</t>
  </si>
  <si>
    <t>55</t>
  </si>
  <si>
    <t>45</t>
  </si>
  <si>
    <t>PNL2.0039</t>
  </si>
  <si>
    <t>PNL1.0039</t>
  </si>
  <si>
    <t>PNL2.0038</t>
  </si>
  <si>
    <t>PNL1.0038</t>
  </si>
  <si>
    <t>40</t>
  </si>
  <si>
    <t>PNL2.0037</t>
  </si>
  <si>
    <t>PNL1.0037</t>
  </si>
  <si>
    <t>6,8</t>
  </si>
  <si>
    <t>PNL2.0036</t>
  </si>
  <si>
    <t>9,3</t>
  </si>
  <si>
    <t>PNL1.0036</t>
  </si>
  <si>
    <t>52</t>
  </si>
  <si>
    <t>PNL2.0035</t>
  </si>
  <si>
    <t>PNL1.0035</t>
  </si>
  <si>
    <t>PNL2.0034</t>
  </si>
  <si>
    <t>PNL1.0034</t>
  </si>
  <si>
    <t>PNL2.0033</t>
  </si>
  <si>
    <t>7,5</t>
  </si>
  <si>
    <t>58</t>
  </si>
  <si>
    <t>PNL1.0033</t>
  </si>
  <si>
    <t>PNL2.0032</t>
  </si>
  <si>
    <t>PNL1.0032</t>
  </si>
  <si>
    <t>48</t>
  </si>
  <si>
    <t>PNL2.0031</t>
  </si>
  <si>
    <t>PNL1.0031</t>
  </si>
  <si>
    <t>6</t>
  </si>
  <si>
    <t>PNL2.0030</t>
  </si>
  <si>
    <t>PNL1.0030</t>
  </si>
  <si>
    <t>PNL2.0029</t>
  </si>
  <si>
    <t>10,3</t>
  </si>
  <si>
    <t>PNL1.0029</t>
  </si>
  <si>
    <t>PNL2.0028</t>
  </si>
  <si>
    <t>PNL1.0028</t>
  </si>
  <si>
    <t>46</t>
  </si>
  <si>
    <t>36</t>
  </si>
  <si>
    <t>PNL2.0027</t>
  </si>
  <si>
    <t>PNL1.0027</t>
  </si>
  <si>
    <t>43</t>
  </si>
  <si>
    <t>PNL2.0026</t>
  </si>
  <si>
    <t>PNL1.0026</t>
  </si>
  <si>
    <t>35</t>
  </si>
  <si>
    <t>PNL2.0025</t>
  </si>
  <si>
    <t>PNL1.0025</t>
  </si>
  <si>
    <t>PNL2.0024</t>
  </si>
  <si>
    <t>8,8</t>
  </si>
  <si>
    <t>38</t>
  </si>
  <si>
    <t>PNL1.0024</t>
  </si>
  <si>
    <t>10,6</t>
  </si>
  <si>
    <t>50,8</t>
  </si>
  <si>
    <t>34,92</t>
  </si>
  <si>
    <t>PNL2.0023</t>
  </si>
  <si>
    <t>PNL1.0023</t>
  </si>
  <si>
    <t>32</t>
  </si>
  <si>
    <t>PNL2.0022</t>
  </si>
  <si>
    <t>PNL1.0022</t>
  </si>
  <si>
    <t>PNL2.0021</t>
  </si>
  <si>
    <t>6,5</t>
  </si>
  <si>
    <t>44</t>
  </si>
  <si>
    <t>PNL1.0021</t>
  </si>
  <si>
    <t>PNL2.0020</t>
  </si>
  <si>
    <t>PNL1.0020</t>
  </si>
  <si>
    <t>PNL2.0019</t>
  </si>
  <si>
    <t>PNL1.0019</t>
  </si>
  <si>
    <t>PNL2.0018</t>
  </si>
  <si>
    <t>30</t>
  </si>
  <si>
    <t>PNL1.0018</t>
  </si>
  <si>
    <t>PNL2.0017</t>
  </si>
  <si>
    <t>PNL1.0017</t>
  </si>
  <si>
    <t>PNL2.0016</t>
  </si>
  <si>
    <t>PNL1.0016</t>
  </si>
  <si>
    <t>PNL2.0015</t>
  </si>
  <si>
    <t>28</t>
  </si>
  <si>
    <t>PNL1.0015</t>
  </si>
  <si>
    <t>PNL2.0014</t>
  </si>
  <si>
    <t>PNL1.0014</t>
  </si>
  <si>
    <t>5,8</t>
  </si>
  <si>
    <t>PNL2.0013</t>
  </si>
  <si>
    <t>8,4</t>
  </si>
  <si>
    <t>25</t>
  </si>
  <si>
    <t>PNL1.0013</t>
  </si>
  <si>
    <t>27</t>
  </si>
  <si>
    <t>PNL2.0012</t>
  </si>
  <si>
    <t>33</t>
  </si>
  <si>
    <t>PNL1.0012</t>
  </si>
  <si>
    <t>26</t>
  </si>
  <si>
    <t>PNL2.0011</t>
  </si>
  <si>
    <t>PNL1.0011</t>
  </si>
  <si>
    <t>9,2</t>
  </si>
  <si>
    <t>PNL2.0010</t>
  </si>
  <si>
    <t>PNL1.0010</t>
  </si>
  <si>
    <t>PNL2.0009</t>
  </si>
  <si>
    <t>22</t>
  </si>
  <si>
    <t>PNL1.0009</t>
  </si>
  <si>
    <t>PNL2.0008</t>
  </si>
  <si>
    <t>10,5</t>
  </si>
  <si>
    <t>20</t>
  </si>
  <si>
    <t>PNL1.0008</t>
  </si>
  <si>
    <t>PNL2.0007</t>
  </si>
  <si>
    <t>7,6</t>
  </si>
  <si>
    <t>PNL1.0007</t>
  </si>
  <si>
    <t>8</t>
  </si>
  <si>
    <t>PNL2.0006</t>
  </si>
  <si>
    <t>PNL1.0006</t>
  </si>
  <si>
    <t>PNL2.0005</t>
  </si>
  <si>
    <t>PNL1.0005</t>
  </si>
  <si>
    <t>PNL2.0004</t>
  </si>
  <si>
    <t>18</t>
  </si>
  <si>
    <t>PNL1.0004</t>
  </si>
  <si>
    <t>PNL2.0003</t>
  </si>
  <si>
    <t>PNL1.0003</t>
  </si>
  <si>
    <t>PNL2.0002</t>
  </si>
  <si>
    <t>24</t>
  </si>
  <si>
    <t>16</t>
  </si>
  <si>
    <t>PNL1.0002</t>
  </si>
  <si>
    <t>PNL2.0001</t>
  </si>
  <si>
    <t>PNL1.0001</t>
  </si>
  <si>
    <t>L</t>
  </si>
  <si>
    <t>H</t>
  </si>
  <si>
    <t>ΦD</t>
  </si>
  <si>
    <t>Φd</t>
  </si>
  <si>
    <t>Polilas No</t>
  </si>
  <si>
    <t>PNL2 ROD (BOĞAZ) KOMPAKT KEÇESİ</t>
  </si>
  <si>
    <t>PNL1 ROD (BOĞAZ) KOMPAKT KEÇESİ</t>
  </si>
  <si>
    <t>PNL2</t>
  </si>
  <si>
    <t>PNL1</t>
  </si>
  <si>
    <t>ROD COMPACT SEAL</t>
  </si>
  <si>
    <t>ROD KOMPAKT CONTA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</si>
</sst>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Calibri"/>
      <family val="2"/>
      <charset val="162"/>
      <scheme val="minor"/>
    </font>
    <font>
      <b/>
      <sz val="10"/>
      <color theme="1"/>
      <name val="Arial Tur"/>
      <charset val="162"/>
    </font>
    <font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shrinkToFit="1"/>
    </xf>
    <xf numFmtId="0" fontId="1" fillId="0" borderId="1" xfId="0" applyFont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shrinkToFit="1"/>
    </xf>
    <xf numFmtId="0" fontId="3" fillId="0" borderId="2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6</xdr:row>
      <xdr:rowOff>152400</xdr:rowOff>
    </xdr:from>
    <xdr:to>
      <xdr:col>5</xdr:col>
      <xdr:colOff>57150</xdr:colOff>
      <xdr:row>18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1295400"/>
          <a:ext cx="2647950" cy="21717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19050</xdr:colOff>
      <xdr:row>7</xdr:row>
      <xdr:rowOff>133350</xdr:rowOff>
    </xdr:from>
    <xdr:to>
      <xdr:col>10</xdr:col>
      <xdr:colOff>28575</xdr:colOff>
      <xdr:row>18</xdr:row>
      <xdr:rowOff>9525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7050" y="1466850"/>
          <a:ext cx="3057525" cy="1971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21</xdr:row>
      <xdr:rowOff>95250</xdr:rowOff>
    </xdr:from>
    <xdr:to>
      <xdr:col>9</xdr:col>
      <xdr:colOff>495300</xdr:colOff>
      <xdr:row>54</xdr:row>
      <xdr:rowOff>9525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175" y="4095750"/>
          <a:ext cx="5724525" cy="6200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73</xdr:row>
      <xdr:rowOff>266700</xdr:rowOff>
    </xdr:from>
    <xdr:to>
      <xdr:col>1</xdr:col>
      <xdr:colOff>28575</xdr:colOff>
      <xdr:row>73</xdr:row>
      <xdr:rowOff>268679</xdr:rowOff>
    </xdr:to>
    <xdr:pic>
      <xdr:nvPicPr>
        <xdr:cNvPr id="5" name="6 Resim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33350" y="14097000"/>
          <a:ext cx="504825" cy="1979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1</xdr:col>
      <xdr:colOff>485775</xdr:colOff>
      <xdr:row>73</xdr:row>
      <xdr:rowOff>314325</xdr:rowOff>
    </xdr:from>
    <xdr:to>
      <xdr:col>4</xdr:col>
      <xdr:colOff>485775</xdr:colOff>
      <xdr:row>73</xdr:row>
      <xdr:rowOff>1628775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95375" y="14097000"/>
          <a:ext cx="182880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342900</xdr:colOff>
      <xdr:row>73</xdr:row>
      <xdr:rowOff>333375</xdr:rowOff>
    </xdr:from>
    <xdr:to>
      <xdr:col>1</xdr:col>
      <xdr:colOff>428625</xdr:colOff>
      <xdr:row>73</xdr:row>
      <xdr:rowOff>1649804</xdr:rowOff>
    </xdr:to>
    <xdr:pic>
      <xdr:nvPicPr>
        <xdr:cNvPr id="7" name="8 Resim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42900" y="14097000"/>
          <a:ext cx="695325" cy="1979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7</xdr:col>
      <xdr:colOff>247650</xdr:colOff>
      <xdr:row>73</xdr:row>
      <xdr:rowOff>247651</xdr:rowOff>
    </xdr:from>
    <xdr:to>
      <xdr:col>10</xdr:col>
      <xdr:colOff>428625</xdr:colOff>
      <xdr:row>73</xdr:row>
      <xdr:rowOff>1733551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514850" y="14097001"/>
          <a:ext cx="2009775" cy="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371475</xdr:colOff>
      <xdr:row>73</xdr:row>
      <xdr:rowOff>200025</xdr:rowOff>
    </xdr:from>
    <xdr:to>
      <xdr:col>6</xdr:col>
      <xdr:colOff>1323975</xdr:colOff>
      <xdr:row>73</xdr:row>
      <xdr:rowOff>1543050</xdr:rowOff>
    </xdr:to>
    <xdr:pic>
      <xdr:nvPicPr>
        <xdr:cNvPr id="9" name="10 Resim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4097000"/>
          <a:ext cx="238125" cy="0"/>
        </a:xfrm>
        <a:prstGeom prst="rect">
          <a:avLst/>
        </a:prstGeom>
        <a:noFill/>
        <a:extLst/>
      </xdr:spPr>
    </xdr:pic>
    <xdr:clientData/>
  </xdr:twoCellAnchor>
  <xdr:twoCellAnchor>
    <xdr:from>
      <xdr:col>0</xdr:col>
      <xdr:colOff>552450</xdr:colOff>
      <xdr:row>56</xdr:row>
      <xdr:rowOff>19050</xdr:rowOff>
    </xdr:from>
    <xdr:to>
      <xdr:col>5</xdr:col>
      <xdr:colOff>219075</xdr:colOff>
      <xdr:row>61</xdr:row>
      <xdr:rowOff>28575</xdr:rowOff>
    </xdr:to>
    <xdr:sp macro="" textlink="">
      <xdr:nvSpPr>
        <xdr:cNvPr id="10" name="Metin kutusu 4"/>
        <xdr:cNvSpPr txBox="1"/>
      </xdr:nvSpPr>
      <xdr:spPr>
        <a:xfrm>
          <a:off x="552450" y="10687050"/>
          <a:ext cx="271462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Standart Malzemeler.</a:t>
          </a:r>
        </a:p>
        <a:p>
          <a:r>
            <a:rPr lang="tr-TR" sz="1100" baseline="0"/>
            <a:t>    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Sızdırmazlık ringi: NBR / NBR+BEZ.</a:t>
          </a:r>
        </a:p>
        <a:p>
          <a:endParaRPr lang="tr-T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Yüksek sıcaklık ve özel kimyasal ortamlar için VİTON+Bez olarak da üretimimiz mevcuttur.</a:t>
          </a:r>
          <a:endParaRPr lang="tr-TR">
            <a:effectLst/>
          </a:endParaRPr>
        </a:p>
      </xdr:txBody>
    </xdr:sp>
    <xdr:clientData/>
  </xdr:twoCellAnchor>
  <xdr:twoCellAnchor>
    <xdr:from>
      <xdr:col>0</xdr:col>
      <xdr:colOff>466725</xdr:colOff>
      <xdr:row>63</xdr:row>
      <xdr:rowOff>0</xdr:rowOff>
    </xdr:from>
    <xdr:to>
      <xdr:col>5</xdr:col>
      <xdr:colOff>190500</xdr:colOff>
      <xdr:row>69</xdr:row>
      <xdr:rowOff>9525</xdr:rowOff>
    </xdr:to>
    <xdr:sp macro="" textlink="">
      <xdr:nvSpPr>
        <xdr:cNvPr id="11" name="Metin kutusu 5"/>
        <xdr:cNvSpPr txBox="1"/>
      </xdr:nvSpPr>
      <xdr:spPr>
        <a:xfrm>
          <a:off x="466725" y="12001500"/>
          <a:ext cx="2771775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Yüzey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Pürüzlülüğü.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Ra  µm         Rt  µm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Dinamik Sızdırmazlık Yüzeyi        0.1 .... 0.4      4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Statik Sızdırmazlık Yüzeyi            1.8 max        10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Yanal Yüzey                                    3.2 max.      16 max.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5</xdr:col>
      <xdr:colOff>514350</xdr:colOff>
      <xdr:row>56</xdr:row>
      <xdr:rowOff>95250</xdr:rowOff>
    </xdr:from>
    <xdr:to>
      <xdr:col>9</xdr:col>
      <xdr:colOff>466725</xdr:colOff>
      <xdr:row>61</xdr:row>
      <xdr:rowOff>95250</xdr:rowOff>
    </xdr:to>
    <xdr:sp macro="" textlink="">
      <xdr:nvSpPr>
        <xdr:cNvPr id="12" name="Metin kutusu 9"/>
        <xdr:cNvSpPr txBox="1"/>
      </xdr:nvSpPr>
      <xdr:spPr>
        <a:xfrm>
          <a:off x="3562350" y="10763250"/>
          <a:ext cx="23907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Standard Materials.</a:t>
          </a:r>
        </a:p>
        <a:p>
          <a:r>
            <a:rPr lang="tr-TR" sz="1100" baseline="0"/>
            <a:t>    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Sealing ring           : NBR / NBR+FABRIC.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For high temperatures and special chemical mediums we produce also VITON+FABRIC basis rings.</a:t>
          </a:r>
          <a:endParaRPr lang="tr-TR">
            <a:effectLst/>
          </a:endParaRPr>
        </a:p>
        <a:p>
          <a:endParaRPr lang="tr-T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1100" baseline="0"/>
            <a:t>     </a:t>
          </a:r>
          <a:endParaRPr lang="tr-TR">
            <a:effectLst/>
          </a:endParaRPr>
        </a:p>
      </xdr:txBody>
    </xdr:sp>
    <xdr:clientData/>
  </xdr:twoCellAnchor>
  <xdr:twoCellAnchor>
    <xdr:from>
      <xdr:col>5</xdr:col>
      <xdr:colOff>590550</xdr:colOff>
      <xdr:row>63</xdr:row>
      <xdr:rowOff>9525</xdr:rowOff>
    </xdr:from>
    <xdr:to>
      <xdr:col>10</xdr:col>
      <xdr:colOff>28575</xdr:colOff>
      <xdr:row>69</xdr:row>
      <xdr:rowOff>0</xdr:rowOff>
    </xdr:to>
    <xdr:sp macro="" textlink="">
      <xdr:nvSpPr>
        <xdr:cNvPr id="13" name="Metin kutusu 10"/>
        <xdr:cNvSpPr txBox="1"/>
      </xdr:nvSpPr>
      <xdr:spPr>
        <a:xfrm>
          <a:off x="3638550" y="12011025"/>
          <a:ext cx="2486025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Surface Finish.</a:t>
          </a:r>
          <a:endParaRPr lang="tr-TR" sz="1100" b="1" baseline="0"/>
        </a:p>
        <a:p>
          <a:r>
            <a:rPr lang="tr-TR" sz="1100" baseline="0"/>
            <a:t>                                                           Ra  µm         Rt  µm</a:t>
          </a:r>
        </a:p>
        <a:p>
          <a:r>
            <a:rPr lang="tr-TR" sz="1100" baseline="0"/>
            <a:t>Dynamic Sealing Sufaces             0.1 .... 0.4      4 max.</a:t>
          </a:r>
        </a:p>
        <a:p>
          <a:r>
            <a:rPr lang="tr-TR" sz="1100" baseline="0"/>
            <a:t>Static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Sealing Sufaces                  </a:t>
          </a:r>
          <a:r>
            <a:rPr lang="tr-TR" sz="1100" baseline="0"/>
            <a:t>1.8 max        10 max.</a:t>
          </a: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Sealing Sufaces                     </a:t>
          </a:r>
          <a:r>
            <a:rPr lang="tr-TR" sz="1100" baseline="0"/>
            <a:t>3.2 max.      16 max.</a:t>
          </a:r>
          <a:endParaRPr lang="tr-TR" sz="1100"/>
        </a:p>
      </xdr:txBody>
    </xdr:sp>
    <xdr:clientData/>
  </xdr:twoCellAnchor>
  <xdr:twoCellAnchor>
    <xdr:from>
      <xdr:col>0</xdr:col>
      <xdr:colOff>495300</xdr:colOff>
      <xdr:row>70</xdr:row>
      <xdr:rowOff>57151</xdr:rowOff>
    </xdr:from>
    <xdr:to>
      <xdr:col>5</xdr:col>
      <xdr:colOff>228600</xdr:colOff>
      <xdr:row>72</xdr:row>
      <xdr:rowOff>1238250</xdr:rowOff>
    </xdr:to>
    <xdr:sp macro="" textlink="">
      <xdr:nvSpPr>
        <xdr:cNvPr id="14" name="Metin kutusu 6"/>
        <xdr:cNvSpPr txBox="1"/>
      </xdr:nvSpPr>
      <xdr:spPr>
        <a:xfrm>
          <a:off x="495300" y="13392151"/>
          <a:ext cx="278130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Uygulama Aralığı.</a:t>
          </a:r>
        </a:p>
        <a:p>
          <a:r>
            <a:rPr lang="tr-TR" sz="1100"/>
            <a:t>Basınç           :</a:t>
          </a:r>
          <a:r>
            <a:rPr lang="tr-TR" sz="1100" baseline="0"/>
            <a:t>     ≤ 250 bar (PNL1) 400 bar (PNL2)</a:t>
          </a:r>
          <a:endParaRPr lang="tr-TR" sz="1100"/>
        </a:p>
        <a:p>
          <a:r>
            <a:rPr lang="tr-TR" sz="1100"/>
            <a:t>Sıcaklık         :     -30.....+100 °C.</a:t>
          </a:r>
        </a:p>
        <a:p>
          <a:r>
            <a:rPr lang="tr-TR" sz="1100"/>
            <a:t>Kayma</a:t>
          </a:r>
          <a:r>
            <a:rPr lang="tr-TR" sz="1100" baseline="0"/>
            <a:t> Hızı   :     ≤ 0.5 m/sn.</a:t>
          </a:r>
          <a:endParaRPr lang="tr-TR" sz="1100"/>
        </a:p>
      </xdr:txBody>
    </xdr:sp>
    <xdr:clientData/>
  </xdr:twoCellAnchor>
  <xdr:twoCellAnchor>
    <xdr:from>
      <xdr:col>6</xdr:col>
      <xdr:colOff>9525</xdr:colOff>
      <xdr:row>70</xdr:row>
      <xdr:rowOff>1</xdr:rowOff>
    </xdr:from>
    <xdr:to>
      <xdr:col>10</xdr:col>
      <xdr:colOff>28575</xdr:colOff>
      <xdr:row>72</xdr:row>
      <xdr:rowOff>1209675</xdr:rowOff>
    </xdr:to>
    <xdr:sp macro="" textlink="">
      <xdr:nvSpPr>
        <xdr:cNvPr id="15" name="Metin kutusu 11"/>
        <xdr:cNvSpPr txBox="1"/>
      </xdr:nvSpPr>
      <xdr:spPr>
        <a:xfrm>
          <a:off x="3667125" y="13335001"/>
          <a:ext cx="2457450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Application</a:t>
          </a:r>
          <a:r>
            <a:rPr lang="tr-TR" sz="1100" b="1" baseline="0"/>
            <a:t> Conditions.</a:t>
          </a:r>
          <a:endParaRPr lang="tr-TR" sz="1100" b="1"/>
        </a:p>
        <a:p>
          <a:r>
            <a:rPr lang="tr-TR" sz="1100"/>
            <a:t>Pressure                 :</a:t>
          </a:r>
          <a:r>
            <a:rPr lang="tr-TR" sz="1100" baseline="0"/>
            <a:t>     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≤ 250 bar (PNL1) 400 bar (PNL2)</a:t>
          </a:r>
          <a:endParaRPr lang="tr-TR" sz="1100"/>
        </a:p>
        <a:p>
          <a:r>
            <a:rPr lang="tr-TR" sz="1100"/>
            <a:t>Temperature         :     -30.....+100 °C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tr-TR" sz="1100"/>
        </a:p>
        <a:p>
          <a:r>
            <a:rPr lang="tr-TR" sz="1100" baseline="0"/>
            <a:t>Sliding Speed         :     ≤ 0.5 m/sn.</a:t>
          </a:r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5"/>
  <sheetViews>
    <sheetView tabSelected="1" topLeftCell="A69" workbookViewId="0">
      <selection activeCell="I90" sqref="I90"/>
    </sheetView>
  </sheetViews>
  <sheetFormatPr defaultRowHeight="15" x14ac:dyDescent="0.25"/>
  <cols>
    <col min="1" max="1" width="17.85546875" customWidth="1"/>
    <col min="7" max="7" width="22.7109375" customWidth="1"/>
  </cols>
  <sheetData>
    <row r="2" spans="3:12" x14ac:dyDescent="0.25">
      <c r="C2" s="17" t="s">
        <v>214</v>
      </c>
      <c r="D2" s="17"/>
      <c r="E2" s="17"/>
      <c r="F2" s="17"/>
      <c r="G2" s="17"/>
      <c r="H2" s="17"/>
      <c r="I2" s="17"/>
      <c r="J2" s="17"/>
      <c r="K2" s="17"/>
      <c r="L2" s="17"/>
    </row>
    <row r="3" spans="3:12" x14ac:dyDescent="0.25"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3:12" x14ac:dyDescent="0.25">
      <c r="C4" s="17" t="s">
        <v>213</v>
      </c>
      <c r="D4" s="17"/>
      <c r="E4" s="17"/>
      <c r="F4" s="17"/>
      <c r="G4" s="17"/>
      <c r="H4" s="17"/>
      <c r="I4" s="17"/>
      <c r="J4" s="17"/>
      <c r="K4" s="17"/>
      <c r="L4" s="17"/>
    </row>
    <row r="5" spans="3:12" x14ac:dyDescent="0.25">
      <c r="C5" s="17"/>
      <c r="D5" s="17"/>
      <c r="E5" s="17"/>
      <c r="F5" s="17"/>
      <c r="G5" s="17"/>
      <c r="H5" s="17"/>
      <c r="I5" s="17"/>
      <c r="J5" s="17"/>
      <c r="K5" s="17"/>
      <c r="L5" s="17"/>
    </row>
    <row r="19" spans="2:10" ht="26.25" x14ac:dyDescent="0.25">
      <c r="B19" s="16" t="s">
        <v>212</v>
      </c>
      <c r="C19" s="16"/>
      <c r="D19" s="16"/>
      <c r="E19" s="15"/>
      <c r="F19" s="15"/>
      <c r="G19" s="16" t="s">
        <v>211</v>
      </c>
      <c r="H19" s="16"/>
      <c r="I19" s="16"/>
      <c r="J19" s="15"/>
    </row>
    <row r="20" spans="2:10" ht="26.25" x14ac:dyDescent="0.25">
      <c r="B20" s="16"/>
      <c r="C20" s="16"/>
      <c r="D20" s="16"/>
      <c r="E20" s="15"/>
      <c r="F20" s="15"/>
      <c r="G20" s="16"/>
      <c r="H20" s="16"/>
      <c r="I20" s="16"/>
      <c r="J20" s="15"/>
    </row>
    <row r="73" spans="1:12" ht="100.5" customHeight="1" x14ac:dyDescent="0.25"/>
    <row r="74" spans="1:12" ht="159.75" customHeight="1" x14ac:dyDescent="0.3">
      <c r="A74" s="14" t="s">
        <v>210</v>
      </c>
      <c r="B74" s="13"/>
      <c r="C74" s="13"/>
      <c r="D74" s="13"/>
      <c r="E74" s="13"/>
      <c r="F74" s="12"/>
      <c r="G74" s="14" t="s">
        <v>209</v>
      </c>
      <c r="H74" s="13"/>
      <c r="I74" s="13"/>
      <c r="J74" s="13"/>
      <c r="K74" s="12"/>
    </row>
    <row r="75" spans="1:12" x14ac:dyDescent="0.25">
      <c r="A75" s="11" t="s">
        <v>208</v>
      </c>
      <c r="B75" s="10" t="s">
        <v>207</v>
      </c>
      <c r="C75" s="9" t="s">
        <v>206</v>
      </c>
      <c r="D75" s="8" t="s">
        <v>205</v>
      </c>
      <c r="E75" s="7" t="s">
        <v>204</v>
      </c>
      <c r="G75" s="11" t="s">
        <v>208</v>
      </c>
      <c r="H75" s="10" t="s">
        <v>207</v>
      </c>
      <c r="I75" s="9" t="s">
        <v>206</v>
      </c>
      <c r="J75" s="8" t="s">
        <v>205</v>
      </c>
      <c r="K75" s="7" t="s">
        <v>204</v>
      </c>
    </row>
    <row r="76" spans="1:12" x14ac:dyDescent="0.25">
      <c r="A76" s="4" t="s">
        <v>203</v>
      </c>
      <c r="B76" s="3" t="s">
        <v>51</v>
      </c>
      <c r="C76" s="3" t="s">
        <v>179</v>
      </c>
      <c r="D76" s="3" t="s">
        <v>144</v>
      </c>
      <c r="E76" s="2">
        <f>D76+0.5</f>
        <v>7</v>
      </c>
      <c r="F76" s="1"/>
      <c r="G76" s="4" t="s">
        <v>202</v>
      </c>
      <c r="H76" s="3">
        <v>15</v>
      </c>
      <c r="I76" s="3">
        <v>27</v>
      </c>
      <c r="J76" s="3">
        <v>6.5</v>
      </c>
      <c r="K76" s="2">
        <f>J76+0.5</f>
        <v>7</v>
      </c>
      <c r="L76" s="1"/>
    </row>
    <row r="77" spans="1:12" x14ac:dyDescent="0.25">
      <c r="A77" s="4" t="s">
        <v>201</v>
      </c>
      <c r="B77" s="3" t="s">
        <v>200</v>
      </c>
      <c r="C77" s="3" t="s">
        <v>199</v>
      </c>
      <c r="D77" s="3">
        <v>6</v>
      </c>
      <c r="E77" s="2">
        <f>D77+0.5</f>
        <v>6.5</v>
      </c>
      <c r="F77" s="1"/>
      <c r="G77" s="4" t="s">
        <v>198</v>
      </c>
      <c r="H77" s="3">
        <v>16</v>
      </c>
      <c r="I77" s="3">
        <v>24</v>
      </c>
      <c r="J77" s="3">
        <v>6.5</v>
      </c>
      <c r="K77" s="2">
        <f>J77+0.5</f>
        <v>7</v>
      </c>
      <c r="L77" s="1"/>
    </row>
    <row r="78" spans="1:12" x14ac:dyDescent="0.25">
      <c r="A78" s="4" t="s">
        <v>197</v>
      </c>
      <c r="B78" s="3" t="s">
        <v>194</v>
      </c>
      <c r="C78" s="3" t="s">
        <v>172</v>
      </c>
      <c r="D78" s="3">
        <v>6.5</v>
      </c>
      <c r="E78" s="2">
        <f>D78+0.5</f>
        <v>7</v>
      </c>
      <c r="F78" s="1"/>
      <c r="G78" s="4" t="s">
        <v>196</v>
      </c>
      <c r="H78" s="3">
        <v>20</v>
      </c>
      <c r="I78" s="3">
        <v>27</v>
      </c>
      <c r="J78" s="3">
        <v>6</v>
      </c>
      <c r="K78" s="2">
        <f>J78+0.5</f>
        <v>6.5</v>
      </c>
      <c r="L78" s="1"/>
    </row>
    <row r="79" spans="1:12" x14ac:dyDescent="0.25">
      <c r="A79" s="4" t="s">
        <v>195</v>
      </c>
      <c r="B79" s="3" t="s">
        <v>194</v>
      </c>
      <c r="C79" s="3" t="s">
        <v>159</v>
      </c>
      <c r="D79" s="3" t="s">
        <v>113</v>
      </c>
      <c r="E79" s="2">
        <f>D79+0.5</f>
        <v>6.5</v>
      </c>
      <c r="F79" s="1"/>
      <c r="G79" s="4" t="s">
        <v>193</v>
      </c>
      <c r="H79" s="3">
        <v>20</v>
      </c>
      <c r="I79" s="3">
        <v>28</v>
      </c>
      <c r="J79" s="3">
        <v>5.9</v>
      </c>
      <c r="K79" s="2">
        <f>J79+0.5</f>
        <v>6.4</v>
      </c>
      <c r="L79" s="1"/>
    </row>
    <row r="80" spans="1:12" x14ac:dyDescent="0.25">
      <c r="A80" s="4" t="s">
        <v>192</v>
      </c>
      <c r="B80" s="3" t="s">
        <v>183</v>
      </c>
      <c r="C80" s="3" t="s">
        <v>159</v>
      </c>
      <c r="D80" s="3">
        <v>6</v>
      </c>
      <c r="E80" s="2">
        <f>D80+0.5</f>
        <v>6.5</v>
      </c>
      <c r="F80" s="1"/>
      <c r="G80" s="4" t="s">
        <v>191</v>
      </c>
      <c r="H80" s="3">
        <v>20</v>
      </c>
      <c r="I80" s="3">
        <v>28</v>
      </c>
      <c r="J80" s="3">
        <v>6.5</v>
      </c>
      <c r="K80" s="2">
        <f>J80+0.5</f>
        <v>7</v>
      </c>
      <c r="L80" s="1"/>
    </row>
    <row r="81" spans="1:12" x14ac:dyDescent="0.25">
      <c r="A81" s="4" t="s">
        <v>190</v>
      </c>
      <c r="B81" s="3" t="s">
        <v>183</v>
      </c>
      <c r="C81" s="3" t="s">
        <v>152</v>
      </c>
      <c r="D81" s="3" t="s">
        <v>48</v>
      </c>
      <c r="E81" s="2">
        <f>D81+0.5</f>
        <v>7.8</v>
      </c>
      <c r="F81" s="1"/>
      <c r="G81" s="4" t="s">
        <v>189</v>
      </c>
      <c r="H81" s="3" t="s">
        <v>183</v>
      </c>
      <c r="I81" s="3" t="s">
        <v>152</v>
      </c>
      <c r="J81" s="3" t="s">
        <v>188</v>
      </c>
      <c r="K81" s="2">
        <f>J81+0.5</f>
        <v>8.5</v>
      </c>
      <c r="L81" s="1"/>
    </row>
    <row r="82" spans="1:12" x14ac:dyDescent="0.25">
      <c r="A82" s="4" t="s">
        <v>187</v>
      </c>
      <c r="B82" s="3" t="s">
        <v>183</v>
      </c>
      <c r="C82" s="3" t="s">
        <v>152</v>
      </c>
      <c r="D82" s="3" t="s">
        <v>186</v>
      </c>
      <c r="E82" s="2">
        <f>D82+0.5</f>
        <v>8.1</v>
      </c>
      <c r="F82" s="1"/>
      <c r="G82" s="4" t="s">
        <v>185</v>
      </c>
      <c r="H82" s="3">
        <v>22</v>
      </c>
      <c r="I82" s="3">
        <v>34</v>
      </c>
      <c r="J82" s="3">
        <v>8.5</v>
      </c>
      <c r="K82" s="2">
        <f>J82+1</f>
        <v>9.5</v>
      </c>
      <c r="L82" s="1"/>
    </row>
    <row r="83" spans="1:12" x14ac:dyDescent="0.25">
      <c r="A83" s="4" t="s">
        <v>184</v>
      </c>
      <c r="B83" s="3" t="s">
        <v>183</v>
      </c>
      <c r="C83" s="3" t="s">
        <v>128</v>
      </c>
      <c r="D83" s="3" t="s">
        <v>182</v>
      </c>
      <c r="E83" s="2">
        <f>D83+1</f>
        <v>11.5</v>
      </c>
      <c r="F83" s="1"/>
      <c r="G83" s="4" t="s">
        <v>181</v>
      </c>
      <c r="H83" s="3" t="s">
        <v>179</v>
      </c>
      <c r="I83" s="3" t="s">
        <v>128</v>
      </c>
      <c r="J83" s="3" t="s">
        <v>175</v>
      </c>
      <c r="K83" s="2">
        <f>J83+1</f>
        <v>10.199999999999999</v>
      </c>
      <c r="L83" s="1"/>
    </row>
    <row r="84" spans="1:12" x14ac:dyDescent="0.25">
      <c r="A84" s="4" t="s">
        <v>180</v>
      </c>
      <c r="B84" s="3" t="s">
        <v>179</v>
      </c>
      <c r="C84" s="3" t="s">
        <v>152</v>
      </c>
      <c r="D84" s="3" t="s">
        <v>113</v>
      </c>
      <c r="E84" s="2">
        <f>D84+0.5</f>
        <v>6.5</v>
      </c>
      <c r="F84" s="1"/>
      <c r="G84" s="4" t="s">
        <v>178</v>
      </c>
      <c r="H84" s="3" t="s">
        <v>166</v>
      </c>
      <c r="I84" s="3" t="s">
        <v>128</v>
      </c>
      <c r="J84" s="3" t="s">
        <v>16</v>
      </c>
      <c r="K84" s="2">
        <f>J84+1</f>
        <v>9.5</v>
      </c>
      <c r="L84" s="1"/>
    </row>
    <row r="85" spans="1:12" x14ac:dyDescent="0.25">
      <c r="A85" s="4" t="s">
        <v>177</v>
      </c>
      <c r="B85" s="3">
        <v>22</v>
      </c>
      <c r="C85" s="3">
        <v>30</v>
      </c>
      <c r="D85" s="3">
        <v>8</v>
      </c>
      <c r="E85" s="2">
        <f>D85+0.5</f>
        <v>8.5</v>
      </c>
      <c r="F85" s="1"/>
      <c r="G85" s="4" t="s">
        <v>176</v>
      </c>
      <c r="H85" s="3" t="s">
        <v>166</v>
      </c>
      <c r="I85" s="3" t="s">
        <v>133</v>
      </c>
      <c r="J85" s="3" t="s">
        <v>175</v>
      </c>
      <c r="K85" s="2">
        <f>J85+1</f>
        <v>10.199999999999999</v>
      </c>
      <c r="L85" s="1"/>
    </row>
    <row r="86" spans="1:12" x14ac:dyDescent="0.25">
      <c r="A86" s="4" t="s">
        <v>174</v>
      </c>
      <c r="B86" s="3">
        <v>25</v>
      </c>
      <c r="C86" s="3">
        <v>32</v>
      </c>
      <c r="D86" s="3">
        <v>6</v>
      </c>
      <c r="E86" s="2">
        <f>D86+0.5</f>
        <v>6.5</v>
      </c>
      <c r="F86" s="1"/>
      <c r="G86" s="4" t="s">
        <v>173</v>
      </c>
      <c r="H86" s="3" t="s">
        <v>172</v>
      </c>
      <c r="I86" s="3" t="s">
        <v>128</v>
      </c>
      <c r="J86" s="3" t="s">
        <v>16</v>
      </c>
      <c r="K86" s="2">
        <f>J86+1</f>
        <v>9.5</v>
      </c>
      <c r="L86" s="1"/>
    </row>
    <row r="87" spans="1:12" x14ac:dyDescent="0.25">
      <c r="A87" s="4" t="s">
        <v>171</v>
      </c>
      <c r="B87" s="3" t="s">
        <v>166</v>
      </c>
      <c r="C87" s="3" t="s">
        <v>170</v>
      </c>
      <c r="D87" s="3" t="s">
        <v>113</v>
      </c>
      <c r="E87" s="2">
        <f>D87+0.5</f>
        <v>6.5</v>
      </c>
      <c r="F87" s="1"/>
      <c r="G87" s="4" t="s">
        <v>169</v>
      </c>
      <c r="H87" s="3" t="s">
        <v>168</v>
      </c>
      <c r="I87" s="3" t="s">
        <v>128</v>
      </c>
      <c r="J87" s="3" t="s">
        <v>113</v>
      </c>
      <c r="K87" s="2">
        <f>J87+0.5</f>
        <v>6.5</v>
      </c>
      <c r="L87" s="1"/>
    </row>
    <row r="88" spans="1:12" x14ac:dyDescent="0.25">
      <c r="A88" s="4" t="s">
        <v>167</v>
      </c>
      <c r="B88" s="3" t="s">
        <v>166</v>
      </c>
      <c r="C88" s="3" t="s">
        <v>128</v>
      </c>
      <c r="D88" s="3" t="s">
        <v>165</v>
      </c>
      <c r="E88" s="2">
        <f>D88+0.5</f>
        <v>8.9</v>
      </c>
      <c r="F88" s="1"/>
      <c r="G88" s="4" t="s">
        <v>164</v>
      </c>
      <c r="H88" s="3" t="s">
        <v>159</v>
      </c>
      <c r="I88" s="3" t="s">
        <v>122</v>
      </c>
      <c r="J88" s="3" t="s">
        <v>163</v>
      </c>
      <c r="K88" s="2">
        <f>J88+0.5</f>
        <v>6.3</v>
      </c>
      <c r="L88" s="1"/>
    </row>
    <row r="89" spans="1:12" x14ac:dyDescent="0.25">
      <c r="A89" s="4" t="s">
        <v>162</v>
      </c>
      <c r="B89" s="3" t="s">
        <v>159</v>
      </c>
      <c r="C89" s="3" t="s">
        <v>122</v>
      </c>
      <c r="D89" s="3">
        <v>6</v>
      </c>
      <c r="E89" s="2">
        <f>D89+0.5</f>
        <v>6.5</v>
      </c>
      <c r="F89" s="1"/>
      <c r="G89" s="4" t="s">
        <v>161</v>
      </c>
      <c r="H89" s="3" t="s">
        <v>159</v>
      </c>
      <c r="I89" s="3" t="s">
        <v>133</v>
      </c>
      <c r="J89" s="3" t="s">
        <v>105</v>
      </c>
      <c r="K89" s="2">
        <f>J89+0.5</f>
        <v>8</v>
      </c>
      <c r="L89" s="1"/>
    </row>
    <row r="90" spans="1:12" x14ac:dyDescent="0.25">
      <c r="A90" s="4" t="s">
        <v>160</v>
      </c>
      <c r="B90" s="3" t="s">
        <v>159</v>
      </c>
      <c r="C90" s="3" t="s">
        <v>133</v>
      </c>
      <c r="D90" s="3">
        <v>7.5</v>
      </c>
      <c r="E90" s="2">
        <f>D90+0.5</f>
        <v>8</v>
      </c>
      <c r="F90" s="1"/>
      <c r="G90" s="4" t="s">
        <v>158</v>
      </c>
      <c r="H90" s="3">
        <v>28</v>
      </c>
      <c r="I90" s="3">
        <v>40</v>
      </c>
      <c r="J90" s="3">
        <v>8.5</v>
      </c>
      <c r="K90" s="2">
        <f>J90+1</f>
        <v>9.5</v>
      </c>
      <c r="L90" s="1"/>
    </row>
    <row r="91" spans="1:12" x14ac:dyDescent="0.25">
      <c r="A91" s="4" t="s">
        <v>157</v>
      </c>
      <c r="B91" s="3">
        <v>28</v>
      </c>
      <c r="C91" s="3">
        <v>41</v>
      </c>
      <c r="D91" s="3">
        <v>9.1999999999999993</v>
      </c>
      <c r="E91" s="2">
        <f>D91+1</f>
        <v>10.199999999999999</v>
      </c>
      <c r="F91" s="1"/>
      <c r="G91" s="4" t="s">
        <v>156</v>
      </c>
      <c r="H91" s="3" t="s">
        <v>152</v>
      </c>
      <c r="I91" s="3" t="s">
        <v>133</v>
      </c>
      <c r="J91" s="3" t="s">
        <v>113</v>
      </c>
      <c r="K91" s="2">
        <f>J91+0.5</f>
        <v>6.5</v>
      </c>
      <c r="L91" s="1"/>
    </row>
    <row r="92" spans="1:12" x14ac:dyDescent="0.25">
      <c r="A92" s="4" t="s">
        <v>155</v>
      </c>
      <c r="B92" s="3" t="s">
        <v>152</v>
      </c>
      <c r="C92" s="3" t="s">
        <v>133</v>
      </c>
      <c r="D92" s="3">
        <v>5.8</v>
      </c>
      <c r="E92" s="2">
        <f>D92+0.5</f>
        <v>6.3</v>
      </c>
      <c r="F92" s="1"/>
      <c r="G92" s="4" t="s">
        <v>154</v>
      </c>
      <c r="H92" s="3" t="s">
        <v>152</v>
      </c>
      <c r="I92" s="3" t="s">
        <v>92</v>
      </c>
      <c r="J92" s="3" t="s">
        <v>95</v>
      </c>
      <c r="K92" s="2">
        <f>J92+0.5</f>
        <v>7.3</v>
      </c>
      <c r="L92" s="1"/>
    </row>
    <row r="93" spans="1:12" x14ac:dyDescent="0.25">
      <c r="A93" s="4" t="s">
        <v>153</v>
      </c>
      <c r="B93" s="3" t="s">
        <v>152</v>
      </c>
      <c r="C93" s="3" t="s">
        <v>92</v>
      </c>
      <c r="D93" s="3">
        <v>6.5</v>
      </c>
      <c r="E93" s="2">
        <f>D93+0.5</f>
        <v>7</v>
      </c>
      <c r="F93" s="1"/>
      <c r="G93" s="4" t="s">
        <v>151</v>
      </c>
      <c r="H93" s="3">
        <v>30</v>
      </c>
      <c r="I93" s="3">
        <v>50</v>
      </c>
      <c r="J93" s="3">
        <v>13.5</v>
      </c>
      <c r="K93" s="2">
        <f>J93+1</f>
        <v>14.5</v>
      </c>
      <c r="L93" s="1"/>
    </row>
    <row r="94" spans="1:12" x14ac:dyDescent="0.25">
      <c r="A94" s="4" t="s">
        <v>150</v>
      </c>
      <c r="B94" s="3" t="s">
        <v>140</v>
      </c>
      <c r="C94" s="3" t="s">
        <v>92</v>
      </c>
      <c r="D94" s="3" t="s">
        <v>16</v>
      </c>
      <c r="E94" s="2">
        <f>D94+1</f>
        <v>9.5</v>
      </c>
      <c r="F94" s="1"/>
      <c r="G94" s="4" t="s">
        <v>149</v>
      </c>
      <c r="H94" s="3" t="s">
        <v>140</v>
      </c>
      <c r="I94" s="3" t="s">
        <v>92</v>
      </c>
      <c r="J94" s="3" t="s">
        <v>113</v>
      </c>
      <c r="K94" s="2">
        <f>J94+0.5</f>
        <v>6.5</v>
      </c>
      <c r="L94" s="1"/>
    </row>
    <row r="95" spans="1:12" x14ac:dyDescent="0.25">
      <c r="A95" s="4" t="s">
        <v>148</v>
      </c>
      <c r="B95" s="3">
        <v>35</v>
      </c>
      <c r="C95" s="3">
        <v>45</v>
      </c>
      <c r="D95" s="3">
        <v>7.5</v>
      </c>
      <c r="E95" s="2">
        <f>D95+0.5</f>
        <v>8</v>
      </c>
      <c r="F95" s="1"/>
      <c r="G95" s="4" t="s">
        <v>147</v>
      </c>
      <c r="H95" s="3">
        <v>32</v>
      </c>
      <c r="I95" s="3">
        <v>40</v>
      </c>
      <c r="J95" s="3">
        <v>8.5</v>
      </c>
      <c r="K95" s="2">
        <f>J95+1</f>
        <v>9.5</v>
      </c>
      <c r="L95" s="1"/>
    </row>
    <row r="96" spans="1:12" x14ac:dyDescent="0.25">
      <c r="A96" s="4" t="s">
        <v>146</v>
      </c>
      <c r="B96" s="3" t="s">
        <v>122</v>
      </c>
      <c r="C96" s="3" t="s">
        <v>145</v>
      </c>
      <c r="D96" s="3" t="s">
        <v>144</v>
      </c>
      <c r="E96" s="2">
        <f>D96+0.5</f>
        <v>7</v>
      </c>
      <c r="F96" s="1"/>
      <c r="G96" s="4" t="s">
        <v>143</v>
      </c>
      <c r="H96" s="3">
        <v>32</v>
      </c>
      <c r="I96" s="3">
        <v>45</v>
      </c>
      <c r="J96" s="3">
        <v>9.1999999999999993</v>
      </c>
      <c r="K96" s="2">
        <f>J96+1</f>
        <v>10.199999999999999</v>
      </c>
      <c r="L96" s="1"/>
    </row>
    <row r="97" spans="1:12" x14ac:dyDescent="0.25">
      <c r="A97" s="4" t="s">
        <v>142</v>
      </c>
      <c r="B97" s="3" t="s">
        <v>122</v>
      </c>
      <c r="C97" s="3" t="s">
        <v>121</v>
      </c>
      <c r="D97" s="3">
        <v>7.5</v>
      </c>
      <c r="E97" s="2">
        <f>D97+0.5</f>
        <v>8</v>
      </c>
      <c r="F97" s="1"/>
      <c r="G97" s="4" t="s">
        <v>141</v>
      </c>
      <c r="H97" s="3" t="s">
        <v>140</v>
      </c>
      <c r="I97" s="3" t="s">
        <v>87</v>
      </c>
      <c r="J97" s="3" t="s">
        <v>23</v>
      </c>
      <c r="K97" s="2">
        <f>J97+1</f>
        <v>11</v>
      </c>
      <c r="L97" s="1"/>
    </row>
    <row r="98" spans="1:12" x14ac:dyDescent="0.25">
      <c r="A98" s="4" t="s">
        <v>139</v>
      </c>
      <c r="B98" s="3" t="s">
        <v>122</v>
      </c>
      <c r="C98" s="3" t="s">
        <v>110</v>
      </c>
      <c r="D98" s="3">
        <v>8.5</v>
      </c>
      <c r="E98" s="2">
        <f>D98+1</f>
        <v>9.5</v>
      </c>
      <c r="F98" s="1"/>
      <c r="G98" s="4" t="s">
        <v>138</v>
      </c>
      <c r="H98" s="3" t="s">
        <v>137</v>
      </c>
      <c r="I98" s="3" t="s">
        <v>136</v>
      </c>
      <c r="J98" s="3" t="s">
        <v>135</v>
      </c>
      <c r="K98" s="2">
        <f>J98+1</f>
        <v>11.6</v>
      </c>
      <c r="L98" s="1"/>
    </row>
    <row r="99" spans="1:12" x14ac:dyDescent="0.25">
      <c r="A99" s="4" t="s">
        <v>134</v>
      </c>
      <c r="B99" s="3" t="s">
        <v>133</v>
      </c>
      <c r="C99" s="3" t="s">
        <v>73</v>
      </c>
      <c r="D99" s="3" t="s">
        <v>132</v>
      </c>
      <c r="E99" s="2">
        <f>D99+1</f>
        <v>9.8000000000000007</v>
      </c>
      <c r="F99" s="1"/>
      <c r="G99" s="4" t="s">
        <v>131</v>
      </c>
      <c r="H99" s="3" t="s">
        <v>128</v>
      </c>
      <c r="I99" s="3" t="s">
        <v>125</v>
      </c>
      <c r="J99" s="3" t="s">
        <v>113</v>
      </c>
      <c r="K99" s="2">
        <f>J99+0.5</f>
        <v>6.5</v>
      </c>
      <c r="L99" s="1"/>
    </row>
    <row r="100" spans="1:12" x14ac:dyDescent="0.25">
      <c r="A100" s="4" t="s">
        <v>130</v>
      </c>
      <c r="B100" s="3" t="s">
        <v>92</v>
      </c>
      <c r="C100" s="3" t="s">
        <v>110</v>
      </c>
      <c r="D100" s="3" t="s">
        <v>113</v>
      </c>
      <c r="E100" s="2">
        <f>D100+0.5</f>
        <v>6.5</v>
      </c>
      <c r="F100" s="1"/>
      <c r="G100" s="4" t="s">
        <v>129</v>
      </c>
      <c r="H100" s="3" t="s">
        <v>128</v>
      </c>
      <c r="I100" s="3" t="s">
        <v>73</v>
      </c>
      <c r="J100" s="3" t="s">
        <v>23</v>
      </c>
      <c r="K100" s="2">
        <f>J100+1</f>
        <v>11</v>
      </c>
      <c r="L100" s="1"/>
    </row>
    <row r="101" spans="1:12" x14ac:dyDescent="0.25">
      <c r="A101" s="4" t="s">
        <v>127</v>
      </c>
      <c r="B101" s="3" t="s">
        <v>92</v>
      </c>
      <c r="C101" s="3" t="s">
        <v>73</v>
      </c>
      <c r="D101" s="3">
        <v>7.5</v>
      </c>
      <c r="E101" s="2">
        <f>D101+0.5</f>
        <v>8</v>
      </c>
      <c r="F101" s="1"/>
      <c r="G101" s="4" t="s">
        <v>126</v>
      </c>
      <c r="H101" s="3" t="s">
        <v>122</v>
      </c>
      <c r="I101" s="3" t="s">
        <v>125</v>
      </c>
      <c r="J101" s="3" t="s">
        <v>113</v>
      </c>
      <c r="K101" s="2">
        <f>J101+0.5</f>
        <v>6.5</v>
      </c>
      <c r="L101" s="1"/>
    </row>
    <row r="102" spans="1:12" x14ac:dyDescent="0.25">
      <c r="A102" s="4" t="s">
        <v>124</v>
      </c>
      <c r="B102" s="3" t="s">
        <v>92</v>
      </c>
      <c r="C102" s="3" t="s">
        <v>73</v>
      </c>
      <c r="D102" s="3" t="s">
        <v>117</v>
      </c>
      <c r="E102" s="2">
        <f>D102+1</f>
        <v>11.3</v>
      </c>
      <c r="F102" s="1"/>
      <c r="G102" s="4" t="s">
        <v>123</v>
      </c>
      <c r="H102" s="3" t="s">
        <v>122</v>
      </c>
      <c r="I102" s="3" t="s">
        <v>121</v>
      </c>
      <c r="J102" s="3">
        <v>7.5</v>
      </c>
      <c r="K102" s="2">
        <f>J102+0.5</f>
        <v>8</v>
      </c>
      <c r="L102" s="1"/>
    </row>
    <row r="103" spans="1:12" x14ac:dyDescent="0.25">
      <c r="A103" s="4" t="s">
        <v>120</v>
      </c>
      <c r="B103" s="3">
        <v>40</v>
      </c>
      <c r="C103" s="3">
        <v>50</v>
      </c>
      <c r="D103" s="3">
        <v>12.8</v>
      </c>
      <c r="E103" s="2">
        <f>D103+1</f>
        <v>13.8</v>
      </c>
      <c r="F103" s="1"/>
      <c r="G103" s="4" t="s">
        <v>119</v>
      </c>
      <c r="H103" s="3">
        <v>36</v>
      </c>
      <c r="I103" s="3">
        <v>48</v>
      </c>
      <c r="J103" s="3">
        <v>8.5</v>
      </c>
      <c r="K103" s="2">
        <f>J103+1</f>
        <v>9.5</v>
      </c>
      <c r="L103" s="1"/>
    </row>
    <row r="104" spans="1:12" x14ac:dyDescent="0.25">
      <c r="A104" s="4" t="s">
        <v>118</v>
      </c>
      <c r="B104" s="3" t="s">
        <v>92</v>
      </c>
      <c r="C104" s="3" t="s">
        <v>86</v>
      </c>
      <c r="D104" s="3" t="s">
        <v>117</v>
      </c>
      <c r="E104" s="2">
        <f>D104+1</f>
        <v>11.3</v>
      </c>
      <c r="F104" s="1"/>
      <c r="G104" s="4" t="s">
        <v>116</v>
      </c>
      <c r="H104" s="3">
        <v>36</v>
      </c>
      <c r="I104" s="3">
        <v>48</v>
      </c>
      <c r="J104" s="3">
        <v>10.3</v>
      </c>
      <c r="K104" s="2">
        <f>J104+1</f>
        <v>11.3</v>
      </c>
      <c r="L104" s="1"/>
    </row>
    <row r="105" spans="1:12" x14ac:dyDescent="0.25">
      <c r="A105" s="4" t="s">
        <v>115</v>
      </c>
      <c r="B105" s="3">
        <v>42</v>
      </c>
      <c r="C105" s="3">
        <v>50</v>
      </c>
      <c r="D105" s="3">
        <v>6</v>
      </c>
      <c r="E105" s="2">
        <f>D105+0.5</f>
        <v>6.5</v>
      </c>
      <c r="F105" s="1"/>
      <c r="G105" s="4" t="s">
        <v>114</v>
      </c>
      <c r="H105" s="3" t="s">
        <v>92</v>
      </c>
      <c r="I105" s="3" t="s">
        <v>110</v>
      </c>
      <c r="J105" s="3" t="s">
        <v>113</v>
      </c>
      <c r="K105" s="2">
        <f>J105+0.5</f>
        <v>6.5</v>
      </c>
      <c r="L105" s="1"/>
    </row>
    <row r="106" spans="1:12" x14ac:dyDescent="0.25">
      <c r="A106" s="4" t="s">
        <v>112</v>
      </c>
      <c r="B106" s="5">
        <v>45</v>
      </c>
      <c r="C106" s="5">
        <v>52</v>
      </c>
      <c r="D106" s="5">
        <v>9</v>
      </c>
      <c r="E106" s="2">
        <v>9.6</v>
      </c>
      <c r="F106" s="1"/>
      <c r="G106" s="4" t="s">
        <v>111</v>
      </c>
      <c r="H106" s="3" t="s">
        <v>92</v>
      </c>
      <c r="I106" s="3" t="s">
        <v>110</v>
      </c>
      <c r="J106" s="3" t="s">
        <v>16</v>
      </c>
      <c r="K106" s="2">
        <f>J106+1</f>
        <v>9.5</v>
      </c>
      <c r="L106" s="1"/>
    </row>
    <row r="107" spans="1:12" x14ac:dyDescent="0.25">
      <c r="A107" s="4" t="s">
        <v>109</v>
      </c>
      <c r="B107" s="3" t="s">
        <v>87</v>
      </c>
      <c r="C107" s="3" t="s">
        <v>86</v>
      </c>
      <c r="D107" s="3">
        <v>7.3</v>
      </c>
      <c r="E107" s="2">
        <f>D107+0.5</f>
        <v>7.8</v>
      </c>
      <c r="F107" s="1"/>
      <c r="G107" s="4" t="s">
        <v>108</v>
      </c>
      <c r="H107" s="3" t="s">
        <v>92</v>
      </c>
      <c r="I107" s="3" t="s">
        <v>73</v>
      </c>
      <c r="J107" s="3">
        <v>7.3</v>
      </c>
      <c r="K107" s="2">
        <f>J107+1</f>
        <v>8.3000000000000007</v>
      </c>
      <c r="L107" s="1"/>
    </row>
    <row r="108" spans="1:12" x14ac:dyDescent="0.25">
      <c r="A108" s="4" t="s">
        <v>107</v>
      </c>
      <c r="B108" s="3" t="s">
        <v>73</v>
      </c>
      <c r="C108" s="3" t="s">
        <v>106</v>
      </c>
      <c r="D108" s="3" t="s">
        <v>105</v>
      </c>
      <c r="E108" s="2">
        <f>D108+0.5</f>
        <v>8</v>
      </c>
      <c r="F108" s="1"/>
      <c r="G108" s="4" t="s">
        <v>104</v>
      </c>
      <c r="H108" s="3" t="s">
        <v>92</v>
      </c>
      <c r="I108" s="3" t="s">
        <v>73</v>
      </c>
      <c r="J108" s="3">
        <v>9.3000000000000007</v>
      </c>
      <c r="K108" s="2">
        <f>J108+1</f>
        <v>10.3</v>
      </c>
      <c r="L108" s="1"/>
    </row>
    <row r="109" spans="1:12" x14ac:dyDescent="0.25">
      <c r="A109" s="4" t="s">
        <v>103</v>
      </c>
      <c r="B109" s="3">
        <v>50</v>
      </c>
      <c r="C109" s="3">
        <v>58</v>
      </c>
      <c r="D109" s="3">
        <v>11.8</v>
      </c>
      <c r="E109" s="2">
        <f>D109+1</f>
        <v>12.8</v>
      </c>
      <c r="F109" s="1"/>
      <c r="G109" s="4" t="s">
        <v>102</v>
      </c>
      <c r="H109" s="3">
        <v>40</v>
      </c>
      <c r="I109" s="3">
        <v>50</v>
      </c>
      <c r="J109" s="3">
        <v>10.3</v>
      </c>
      <c r="K109" s="2">
        <f>J109+1</f>
        <v>11.3</v>
      </c>
      <c r="L109" s="1"/>
    </row>
    <row r="110" spans="1:12" x14ac:dyDescent="0.25">
      <c r="A110" s="4" t="s">
        <v>101</v>
      </c>
      <c r="B110" s="3" t="s">
        <v>73</v>
      </c>
      <c r="C110" s="3" t="s">
        <v>63</v>
      </c>
      <c r="D110" s="3" t="s">
        <v>48</v>
      </c>
      <c r="E110" s="2">
        <f>D110+0.5</f>
        <v>7.8</v>
      </c>
      <c r="F110" s="1"/>
      <c r="G110" s="4" t="s">
        <v>100</v>
      </c>
      <c r="H110" s="3" t="s">
        <v>92</v>
      </c>
      <c r="I110" s="3" t="s">
        <v>99</v>
      </c>
      <c r="J110" s="3" t="s">
        <v>25</v>
      </c>
      <c r="K110" s="2">
        <f>J110+1</f>
        <v>10.6</v>
      </c>
      <c r="L110" s="1"/>
    </row>
    <row r="111" spans="1:12" x14ac:dyDescent="0.25">
      <c r="A111" s="4" t="s">
        <v>98</v>
      </c>
      <c r="B111" s="3" t="s">
        <v>73</v>
      </c>
      <c r="C111" s="3" t="s">
        <v>63</v>
      </c>
      <c r="D111" s="3" t="s">
        <v>97</v>
      </c>
      <c r="E111" s="2">
        <f>D111+1</f>
        <v>10.3</v>
      </c>
      <c r="F111" s="1"/>
      <c r="G111" s="4" t="s">
        <v>96</v>
      </c>
      <c r="H111" s="3" t="s">
        <v>92</v>
      </c>
      <c r="I111" s="3" t="s">
        <v>86</v>
      </c>
      <c r="J111" s="3" t="s">
        <v>95</v>
      </c>
      <c r="K111" s="2">
        <f>J111+0.5</f>
        <v>7.3</v>
      </c>
      <c r="L111" s="1"/>
    </row>
    <row r="112" spans="1:12" x14ac:dyDescent="0.25">
      <c r="A112" s="4" t="s">
        <v>94</v>
      </c>
      <c r="B112" s="3" t="s">
        <v>73</v>
      </c>
      <c r="C112" s="3" t="s">
        <v>79</v>
      </c>
      <c r="D112" s="3" t="s">
        <v>16</v>
      </c>
      <c r="E112" s="2">
        <f>D112+1</f>
        <v>9.5</v>
      </c>
      <c r="F112" s="1"/>
      <c r="G112" s="4" t="s">
        <v>93</v>
      </c>
      <c r="H112" s="3" t="s">
        <v>92</v>
      </c>
      <c r="I112" s="3" t="s">
        <v>86</v>
      </c>
      <c r="J112" s="3" t="s">
        <v>23</v>
      </c>
      <c r="K112" s="2">
        <f>J112+1</f>
        <v>11</v>
      </c>
      <c r="L112" s="1"/>
    </row>
    <row r="113" spans="1:12" x14ac:dyDescent="0.25">
      <c r="A113" s="4" t="s">
        <v>91</v>
      </c>
      <c r="B113" s="3">
        <v>55</v>
      </c>
      <c r="C113" s="3">
        <v>65</v>
      </c>
      <c r="D113" s="3">
        <v>7.3</v>
      </c>
      <c r="E113" s="2">
        <f>D113+0.5</f>
        <v>7.8</v>
      </c>
      <c r="F113" s="1"/>
      <c r="G113" s="4" t="s">
        <v>90</v>
      </c>
      <c r="H113" s="3">
        <v>40</v>
      </c>
      <c r="I113" s="3">
        <v>60</v>
      </c>
      <c r="J113" s="3">
        <v>13.5</v>
      </c>
      <c r="K113" s="2">
        <f>J113+1</f>
        <v>14.5</v>
      </c>
      <c r="L113" s="1"/>
    </row>
    <row r="114" spans="1:12" x14ac:dyDescent="0.25">
      <c r="A114" s="4" t="s">
        <v>89</v>
      </c>
      <c r="B114" s="3">
        <v>55</v>
      </c>
      <c r="C114" s="3">
        <v>70</v>
      </c>
      <c r="D114" s="3">
        <v>9.6</v>
      </c>
      <c r="E114" s="2">
        <f>D114+1</f>
        <v>10.6</v>
      </c>
      <c r="F114" s="1"/>
      <c r="G114" s="4" t="s">
        <v>88</v>
      </c>
      <c r="H114" s="3" t="s">
        <v>87</v>
      </c>
      <c r="I114" s="3" t="s">
        <v>86</v>
      </c>
      <c r="J114" s="3" t="s">
        <v>48</v>
      </c>
      <c r="K114" s="2">
        <f>J114+0.5</f>
        <v>7.8</v>
      </c>
      <c r="L114" s="1"/>
    </row>
    <row r="115" spans="1:12" x14ac:dyDescent="0.25">
      <c r="A115" s="4" t="s">
        <v>85</v>
      </c>
      <c r="B115" s="3">
        <v>56</v>
      </c>
      <c r="C115" s="3">
        <v>66</v>
      </c>
      <c r="D115" s="3">
        <v>7.3</v>
      </c>
      <c r="E115" s="2">
        <f>D115+0.5</f>
        <v>7.8</v>
      </c>
      <c r="F115" s="1"/>
      <c r="G115" s="4" t="s">
        <v>84</v>
      </c>
      <c r="H115" s="3" t="s">
        <v>73</v>
      </c>
      <c r="I115" s="3" t="s">
        <v>63</v>
      </c>
      <c r="J115" s="3" t="s">
        <v>48</v>
      </c>
      <c r="K115" s="2">
        <f>J115+0.5</f>
        <v>7.8</v>
      </c>
      <c r="L115" s="1"/>
    </row>
    <row r="116" spans="1:12" x14ac:dyDescent="0.25">
      <c r="A116" s="4" t="s">
        <v>83</v>
      </c>
      <c r="B116" s="3">
        <v>60</v>
      </c>
      <c r="C116" s="3">
        <v>72</v>
      </c>
      <c r="D116" s="3">
        <v>9.1999999999999993</v>
      </c>
      <c r="E116" s="2">
        <f>D116+1</f>
        <v>10.199999999999999</v>
      </c>
      <c r="F116" s="1"/>
      <c r="G116" s="4" t="s">
        <v>82</v>
      </c>
      <c r="H116" s="3" t="s">
        <v>73</v>
      </c>
      <c r="I116" s="3" t="s">
        <v>63</v>
      </c>
      <c r="J116" s="3">
        <v>9.3000000000000007</v>
      </c>
      <c r="K116" s="2">
        <f>J116+1</f>
        <v>10.3</v>
      </c>
      <c r="L116" s="1"/>
    </row>
    <row r="117" spans="1:12" x14ac:dyDescent="0.25">
      <c r="A117" s="4" t="s">
        <v>81</v>
      </c>
      <c r="B117" s="3" t="s">
        <v>63</v>
      </c>
      <c r="C117" s="3" t="s">
        <v>21</v>
      </c>
      <c r="D117" s="3" t="s">
        <v>38</v>
      </c>
      <c r="E117" s="2">
        <f>D117+1</f>
        <v>14.5</v>
      </c>
      <c r="F117" s="1"/>
      <c r="G117" s="4" t="s">
        <v>80</v>
      </c>
      <c r="H117" s="3" t="s">
        <v>73</v>
      </c>
      <c r="I117" s="3" t="s">
        <v>79</v>
      </c>
      <c r="J117" s="3" t="s">
        <v>16</v>
      </c>
      <c r="K117" s="2">
        <f>J117+1</f>
        <v>9.5</v>
      </c>
      <c r="L117" s="1"/>
    </row>
    <row r="118" spans="1:12" x14ac:dyDescent="0.25">
      <c r="A118" s="4" t="s">
        <v>78</v>
      </c>
      <c r="B118" s="3" t="s">
        <v>36</v>
      </c>
      <c r="C118" s="3" t="s">
        <v>21</v>
      </c>
      <c r="D118" s="3">
        <v>7.3</v>
      </c>
      <c r="E118" s="2">
        <f>D118+0.5</f>
        <v>7.8</v>
      </c>
      <c r="F118" s="1"/>
      <c r="G118" s="4" t="s">
        <v>77</v>
      </c>
      <c r="H118" s="3" t="s">
        <v>73</v>
      </c>
      <c r="I118" s="3" t="s">
        <v>52</v>
      </c>
      <c r="J118" s="3" t="s">
        <v>23</v>
      </c>
      <c r="K118" s="2">
        <f>J118+1</f>
        <v>11</v>
      </c>
      <c r="L118" s="1"/>
    </row>
    <row r="119" spans="1:12" x14ac:dyDescent="0.25">
      <c r="A119" s="4" t="s">
        <v>76</v>
      </c>
      <c r="B119" s="3" t="s">
        <v>36</v>
      </c>
      <c r="C119" s="3" t="s">
        <v>42</v>
      </c>
      <c r="D119" s="3" t="s">
        <v>75</v>
      </c>
      <c r="E119" s="2">
        <f>D119+1</f>
        <v>9.6999999999999993</v>
      </c>
      <c r="F119" s="1"/>
      <c r="G119" s="4" t="s">
        <v>74</v>
      </c>
      <c r="H119" s="3" t="s">
        <v>73</v>
      </c>
      <c r="I119" s="3" t="s">
        <v>36</v>
      </c>
      <c r="J119" s="3" t="s">
        <v>38</v>
      </c>
      <c r="K119" s="2">
        <f>J119+1</f>
        <v>14.5</v>
      </c>
      <c r="L119" s="1"/>
    </row>
    <row r="120" spans="1:12" x14ac:dyDescent="0.25">
      <c r="A120" s="4" t="s">
        <v>72</v>
      </c>
      <c r="B120" s="3" t="s">
        <v>36</v>
      </c>
      <c r="C120" s="3" t="s">
        <v>35</v>
      </c>
      <c r="D120" s="3">
        <v>11</v>
      </c>
      <c r="E120" s="2">
        <f>D120+1</f>
        <v>12</v>
      </c>
      <c r="F120" s="1"/>
      <c r="G120" s="4" t="s">
        <v>71</v>
      </c>
      <c r="H120" s="3">
        <v>55</v>
      </c>
      <c r="I120" s="3">
        <v>65</v>
      </c>
      <c r="J120" s="3">
        <v>7.3</v>
      </c>
      <c r="K120" s="2">
        <f>J120+0.5</f>
        <v>7.8</v>
      </c>
      <c r="L120" s="1"/>
    </row>
    <row r="121" spans="1:12" x14ac:dyDescent="0.25">
      <c r="A121" s="4" t="s">
        <v>70</v>
      </c>
      <c r="B121" s="3">
        <v>75</v>
      </c>
      <c r="C121" s="3">
        <v>90</v>
      </c>
      <c r="D121" s="3">
        <v>10.6</v>
      </c>
      <c r="E121" s="2">
        <f>D121+1</f>
        <v>11.6</v>
      </c>
      <c r="F121" s="1"/>
      <c r="G121" s="4" t="s">
        <v>69</v>
      </c>
      <c r="H121" s="3">
        <v>56</v>
      </c>
      <c r="I121" s="3">
        <v>71</v>
      </c>
      <c r="J121" s="3">
        <v>9.6</v>
      </c>
      <c r="K121" s="2">
        <f>J121+1</f>
        <v>10.6</v>
      </c>
      <c r="L121" s="1"/>
    </row>
    <row r="122" spans="1:12" x14ac:dyDescent="0.25">
      <c r="A122" s="4" t="s">
        <v>68</v>
      </c>
      <c r="B122" s="3">
        <v>75</v>
      </c>
      <c r="C122" s="3">
        <v>87</v>
      </c>
      <c r="D122" s="3">
        <v>6.5</v>
      </c>
      <c r="E122" s="2">
        <f>D122+0.5</f>
        <v>7</v>
      </c>
      <c r="F122" s="1"/>
      <c r="G122" s="4" t="s">
        <v>67</v>
      </c>
      <c r="H122" s="3" t="s">
        <v>63</v>
      </c>
      <c r="I122" s="3" t="s">
        <v>66</v>
      </c>
      <c r="J122" s="6" t="s">
        <v>12</v>
      </c>
      <c r="K122" s="2">
        <f>J122+1</f>
        <v>13</v>
      </c>
      <c r="L122" s="1"/>
    </row>
    <row r="123" spans="1:12" x14ac:dyDescent="0.25">
      <c r="A123" s="4" t="s">
        <v>65</v>
      </c>
      <c r="B123" s="3">
        <v>77</v>
      </c>
      <c r="C123" s="3">
        <v>87</v>
      </c>
      <c r="D123" s="3">
        <v>7.5</v>
      </c>
      <c r="E123" s="2">
        <f>D123+0.5</f>
        <v>8</v>
      </c>
      <c r="F123" s="1"/>
      <c r="G123" s="4" t="s">
        <v>64</v>
      </c>
      <c r="H123" s="3" t="s">
        <v>63</v>
      </c>
      <c r="I123" s="3" t="s">
        <v>21</v>
      </c>
      <c r="J123" s="3" t="s">
        <v>62</v>
      </c>
      <c r="K123" s="2">
        <f>J123+1</f>
        <v>14</v>
      </c>
      <c r="L123" s="1"/>
    </row>
    <row r="124" spans="1:12" x14ac:dyDescent="0.25">
      <c r="A124" s="4" t="s">
        <v>61</v>
      </c>
      <c r="B124" s="3" t="s">
        <v>21</v>
      </c>
      <c r="C124" s="3" t="s">
        <v>60</v>
      </c>
      <c r="D124" s="3">
        <v>8.6999999999999993</v>
      </c>
      <c r="E124" s="2">
        <f>D124+1</f>
        <v>9.6999999999999993</v>
      </c>
      <c r="F124" s="1"/>
      <c r="G124" s="4" t="s">
        <v>59</v>
      </c>
      <c r="H124" s="5">
        <v>63</v>
      </c>
      <c r="I124" s="5">
        <v>75</v>
      </c>
      <c r="J124" s="5">
        <v>10.3</v>
      </c>
      <c r="K124" s="2">
        <f>J124+1</f>
        <v>11.3</v>
      </c>
      <c r="L124" s="1"/>
    </row>
    <row r="125" spans="1:12" x14ac:dyDescent="0.25">
      <c r="A125" s="4" t="s">
        <v>58</v>
      </c>
      <c r="B125" s="3" t="s">
        <v>14</v>
      </c>
      <c r="C125" s="3" t="s">
        <v>18</v>
      </c>
      <c r="D125" s="3" t="s">
        <v>25</v>
      </c>
      <c r="E125" s="2">
        <f>D125+1</f>
        <v>10.6</v>
      </c>
      <c r="F125" s="1"/>
      <c r="G125" s="4" t="s">
        <v>57</v>
      </c>
      <c r="H125" s="3" t="s">
        <v>56</v>
      </c>
      <c r="I125" s="3" t="s">
        <v>55</v>
      </c>
      <c r="J125" s="3">
        <v>13.5</v>
      </c>
      <c r="K125" s="2">
        <f>J125+1</f>
        <v>14.5</v>
      </c>
      <c r="L125" s="1"/>
    </row>
    <row r="126" spans="1:12" x14ac:dyDescent="0.25">
      <c r="A126" s="4" t="s">
        <v>54</v>
      </c>
      <c r="B126" s="3" t="s">
        <v>18</v>
      </c>
      <c r="C126" s="3" t="s">
        <v>4</v>
      </c>
      <c r="D126" s="3">
        <v>11.2</v>
      </c>
      <c r="E126" s="2">
        <f>D126+1</f>
        <v>12.2</v>
      </c>
      <c r="F126" s="1"/>
      <c r="G126" s="4" t="s">
        <v>53</v>
      </c>
      <c r="H126" s="3" t="s">
        <v>52</v>
      </c>
      <c r="I126" s="3" t="s">
        <v>35</v>
      </c>
      <c r="J126" s="3" t="s">
        <v>51</v>
      </c>
      <c r="K126" s="2">
        <f>J126+1</f>
        <v>15</v>
      </c>
      <c r="L126" s="1"/>
    </row>
    <row r="127" spans="1:12" x14ac:dyDescent="0.25">
      <c r="A127" s="4" t="s">
        <v>50</v>
      </c>
      <c r="B127" s="3">
        <v>120</v>
      </c>
      <c r="C127" s="3">
        <v>145</v>
      </c>
      <c r="D127" s="3">
        <v>12.2</v>
      </c>
      <c r="E127" s="2">
        <f>D127+1</f>
        <v>13.2</v>
      </c>
      <c r="F127" s="1"/>
      <c r="G127" s="4" t="s">
        <v>49</v>
      </c>
      <c r="H127" s="3" t="s">
        <v>36</v>
      </c>
      <c r="I127" s="3" t="s">
        <v>21</v>
      </c>
      <c r="J127" s="3" t="s">
        <v>48</v>
      </c>
      <c r="K127" s="2">
        <f>J127+0.5</f>
        <v>7.8</v>
      </c>
      <c r="L127" s="1"/>
    </row>
    <row r="128" spans="1:12" x14ac:dyDescent="0.25">
      <c r="A128" s="4" t="s">
        <v>47</v>
      </c>
      <c r="B128" s="3" t="s">
        <v>2</v>
      </c>
      <c r="C128" s="3" t="s">
        <v>1</v>
      </c>
      <c r="D128" s="3" t="s">
        <v>38</v>
      </c>
      <c r="E128" s="2">
        <f>D128+1</f>
        <v>14.5</v>
      </c>
      <c r="F128" s="1"/>
      <c r="G128" s="4" t="s">
        <v>46</v>
      </c>
      <c r="H128" s="3" t="s">
        <v>36</v>
      </c>
      <c r="I128" s="3" t="s">
        <v>21</v>
      </c>
      <c r="J128" s="3" t="s">
        <v>45</v>
      </c>
      <c r="K128" s="2">
        <f>J128+1</f>
        <v>13.3</v>
      </c>
      <c r="L128" s="1"/>
    </row>
    <row r="129" spans="1:12" x14ac:dyDescent="0.25">
      <c r="A129" s="4" t="s">
        <v>44</v>
      </c>
      <c r="B129" s="3" t="s">
        <v>2</v>
      </c>
      <c r="C129" s="3" t="s">
        <v>1</v>
      </c>
      <c r="D129" s="3">
        <v>15</v>
      </c>
      <c r="E129" s="2">
        <f>D129+1</f>
        <v>16</v>
      </c>
      <c r="F129" s="1"/>
      <c r="G129" s="4" t="s">
        <v>43</v>
      </c>
      <c r="H129" s="3" t="s">
        <v>36</v>
      </c>
      <c r="I129" s="3" t="s">
        <v>42</v>
      </c>
      <c r="J129" s="3" t="s">
        <v>25</v>
      </c>
      <c r="K129" s="2">
        <f>J129+1</f>
        <v>10.6</v>
      </c>
      <c r="L129" s="1"/>
    </row>
    <row r="130" spans="1:12" x14ac:dyDescent="0.25">
      <c r="A130" s="4" t="s">
        <v>41</v>
      </c>
      <c r="B130" s="3" t="s">
        <v>40</v>
      </c>
      <c r="C130" s="3" t="s">
        <v>39</v>
      </c>
      <c r="D130" s="3" t="s">
        <v>38</v>
      </c>
      <c r="E130" s="2">
        <f>D130+1</f>
        <v>14.5</v>
      </c>
      <c r="F130" s="1"/>
      <c r="G130" s="4" t="s">
        <v>37</v>
      </c>
      <c r="H130" s="3" t="s">
        <v>36</v>
      </c>
      <c r="I130" s="3" t="s">
        <v>35</v>
      </c>
      <c r="J130" s="3" t="s">
        <v>0</v>
      </c>
      <c r="K130" s="2">
        <f>J130+1</f>
        <v>12.5</v>
      </c>
      <c r="L130" s="1"/>
    </row>
    <row r="131" spans="1:12" x14ac:dyDescent="0.25">
      <c r="A131" s="4" t="s">
        <v>34</v>
      </c>
      <c r="B131" s="3" t="s">
        <v>33</v>
      </c>
      <c r="C131" s="3" t="s">
        <v>32</v>
      </c>
      <c r="D131" s="3" t="s">
        <v>31</v>
      </c>
      <c r="E131" s="2">
        <f>D131+1</f>
        <v>16</v>
      </c>
      <c r="F131" s="1"/>
      <c r="G131" s="4" t="s">
        <v>30</v>
      </c>
      <c r="H131" s="3">
        <v>80</v>
      </c>
      <c r="I131" s="3">
        <v>90</v>
      </c>
      <c r="J131" s="3">
        <v>12.5</v>
      </c>
      <c r="K131" s="2">
        <f>J131+1</f>
        <v>13.5</v>
      </c>
      <c r="L131" s="1"/>
    </row>
    <row r="132" spans="1:12" x14ac:dyDescent="0.25">
      <c r="F132" s="1"/>
      <c r="G132" s="4" t="s">
        <v>29</v>
      </c>
      <c r="H132" s="3" t="s">
        <v>21</v>
      </c>
      <c r="I132" s="3" t="s">
        <v>28</v>
      </c>
      <c r="J132" s="3" t="s">
        <v>12</v>
      </c>
      <c r="K132" s="2">
        <f>J132+1</f>
        <v>13</v>
      </c>
      <c r="L132" s="1"/>
    </row>
    <row r="133" spans="1:12" x14ac:dyDescent="0.25">
      <c r="G133" s="4" t="s">
        <v>27</v>
      </c>
      <c r="H133" s="3" t="s">
        <v>21</v>
      </c>
      <c r="I133" s="3" t="s">
        <v>26</v>
      </c>
      <c r="J133" s="3" t="s">
        <v>25</v>
      </c>
      <c r="K133" s="2">
        <f>J133+1</f>
        <v>10.6</v>
      </c>
      <c r="L133" s="1"/>
    </row>
    <row r="134" spans="1:12" x14ac:dyDescent="0.25">
      <c r="G134" s="4" t="s">
        <v>24</v>
      </c>
      <c r="H134" s="3" t="s">
        <v>21</v>
      </c>
      <c r="I134" s="3" t="s">
        <v>18</v>
      </c>
      <c r="J134" s="3" t="s">
        <v>23</v>
      </c>
      <c r="K134" s="2">
        <f>J134+1</f>
        <v>11</v>
      </c>
      <c r="L134" s="1"/>
    </row>
    <row r="135" spans="1:12" x14ac:dyDescent="0.25">
      <c r="G135" s="4" t="s">
        <v>22</v>
      </c>
      <c r="H135" s="3" t="s">
        <v>21</v>
      </c>
      <c r="I135" s="3" t="s">
        <v>18</v>
      </c>
      <c r="J135" s="3">
        <v>13.5</v>
      </c>
      <c r="K135" s="2">
        <f>J135+1</f>
        <v>14.5</v>
      </c>
      <c r="L135" s="1"/>
    </row>
    <row r="136" spans="1:12" x14ac:dyDescent="0.25">
      <c r="G136" s="4" t="s">
        <v>20</v>
      </c>
      <c r="H136" s="5">
        <v>85</v>
      </c>
      <c r="I136" s="5">
        <v>100</v>
      </c>
      <c r="J136" s="5">
        <v>11.5</v>
      </c>
      <c r="K136" s="2">
        <f>J136+1</f>
        <v>12.5</v>
      </c>
      <c r="L136" s="1"/>
    </row>
    <row r="137" spans="1:12" x14ac:dyDescent="0.25">
      <c r="G137" s="4" t="s">
        <v>19</v>
      </c>
      <c r="H137" s="3" t="s">
        <v>14</v>
      </c>
      <c r="I137" s="3" t="s">
        <v>18</v>
      </c>
      <c r="J137" s="3">
        <v>10</v>
      </c>
      <c r="K137" s="2">
        <f>J137+1</f>
        <v>11</v>
      </c>
      <c r="L137" s="1"/>
    </row>
    <row r="138" spans="1:12" x14ac:dyDescent="0.25">
      <c r="G138" s="4" t="s">
        <v>17</v>
      </c>
      <c r="H138" s="3" t="s">
        <v>14</v>
      </c>
      <c r="I138" s="3" t="s">
        <v>13</v>
      </c>
      <c r="J138" s="3" t="s">
        <v>16</v>
      </c>
      <c r="K138" s="2">
        <f>J138+1</f>
        <v>9.5</v>
      </c>
      <c r="L138" s="1"/>
    </row>
    <row r="139" spans="1:12" x14ac:dyDescent="0.25">
      <c r="G139" s="4" t="s">
        <v>15</v>
      </c>
      <c r="H139" s="3" t="s">
        <v>14</v>
      </c>
      <c r="I139" s="3" t="s">
        <v>13</v>
      </c>
      <c r="J139" s="3" t="s">
        <v>12</v>
      </c>
      <c r="K139" s="2">
        <f>J139+1</f>
        <v>13</v>
      </c>
      <c r="L139" s="1"/>
    </row>
    <row r="140" spans="1:12" x14ac:dyDescent="0.25">
      <c r="G140" s="4" t="s">
        <v>11</v>
      </c>
      <c r="H140" s="3">
        <v>90</v>
      </c>
      <c r="I140" s="3">
        <v>110</v>
      </c>
      <c r="J140" s="3">
        <v>11.4</v>
      </c>
      <c r="K140" s="2">
        <f>J140+1</f>
        <v>12.4</v>
      </c>
      <c r="L140" s="1"/>
    </row>
    <row r="141" spans="1:12" x14ac:dyDescent="0.25">
      <c r="G141" s="4" t="s">
        <v>10</v>
      </c>
      <c r="H141" s="3" t="s">
        <v>7</v>
      </c>
      <c r="I141" s="3" t="s">
        <v>9</v>
      </c>
      <c r="J141" s="3">
        <v>11.2</v>
      </c>
      <c r="K141" s="2">
        <f>J141+1</f>
        <v>12.2</v>
      </c>
      <c r="L141" s="1"/>
    </row>
    <row r="142" spans="1:12" x14ac:dyDescent="0.25">
      <c r="G142" s="4" t="s">
        <v>8</v>
      </c>
      <c r="H142" s="3" t="s">
        <v>7</v>
      </c>
      <c r="I142" s="3" t="s">
        <v>6</v>
      </c>
      <c r="J142" s="3">
        <v>11.5</v>
      </c>
      <c r="K142" s="2">
        <f>J142+1</f>
        <v>12.5</v>
      </c>
      <c r="L142" s="1"/>
    </row>
    <row r="143" spans="1:12" x14ac:dyDescent="0.25">
      <c r="G143" s="4" t="s">
        <v>5</v>
      </c>
      <c r="H143" s="3" t="s">
        <v>4</v>
      </c>
      <c r="I143" s="3" t="s">
        <v>2</v>
      </c>
      <c r="J143" s="3" t="s">
        <v>0</v>
      </c>
      <c r="K143" s="2">
        <f>J143+1</f>
        <v>12.5</v>
      </c>
      <c r="L143" s="1"/>
    </row>
    <row r="144" spans="1:12" x14ac:dyDescent="0.25">
      <c r="G144" s="4" t="s">
        <v>3</v>
      </c>
      <c r="H144" s="3" t="s">
        <v>2</v>
      </c>
      <c r="I144" s="3" t="s">
        <v>1</v>
      </c>
      <c r="J144" s="3" t="s">
        <v>0</v>
      </c>
      <c r="K144" s="2">
        <f>J144+1</f>
        <v>12.5</v>
      </c>
      <c r="L144" s="1"/>
    </row>
    <row r="145" spans="12:12" x14ac:dyDescent="0.25">
      <c r="L145" s="1"/>
    </row>
  </sheetData>
  <mergeCells count="6">
    <mergeCell ref="C2:L3"/>
    <mergeCell ref="C4:L5"/>
    <mergeCell ref="B19:D20"/>
    <mergeCell ref="G74:K74"/>
    <mergeCell ref="A74:F74"/>
    <mergeCell ref="G19:I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PNL1-PNL2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2018-03-29T11:07:33Z</dcterms:created>
  <dcterms:modified xsi:type="dcterms:W3CDTF">2018-03-29T11:09:30Z</dcterms:modified>
</cp:coreProperties>
</file>